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8" activeTab="0"/>
  </bookViews>
  <sheets>
    <sheet name="Лист3" sheetId="1" r:id="rId1"/>
  </sheets>
  <definedNames>
    <definedName name="_xlnm.Print_Area" localSheetId="0">'Лист3'!$A$3:$F$55</definedName>
  </definedNames>
  <calcPr fullCalcOnLoad="1"/>
</workbook>
</file>

<file path=xl/sharedStrings.xml><?xml version="1.0" encoding="utf-8"?>
<sst xmlns="http://schemas.openxmlformats.org/spreadsheetml/2006/main" count="93" uniqueCount="71">
  <si>
    <t xml:space="preserve">                                                                     ПРАЙС-ЛИСТ</t>
  </si>
  <si>
    <r>
      <t xml:space="preserve">                                                                                          ИП Жарова Т.В. Предприятие «Инсайд»              </t>
    </r>
    <r>
      <rPr>
        <sz val="12"/>
        <color indexed="8"/>
        <rFont val="Bodoni MT Condensed"/>
        <family val="1"/>
      </rPr>
      <t xml:space="preserve">г.Иваново, ул. Ермака 49, стр 1 офис: № 56                          tanya@inside37.ru, 89612499140       </t>
    </r>
  </si>
  <si>
    <t xml:space="preserve">               </t>
  </si>
  <si>
    <t>п/п</t>
  </si>
  <si>
    <t>Нименование продукции</t>
  </si>
  <si>
    <t>р-ры</t>
  </si>
  <si>
    <t>от 10 000</t>
  </si>
  <si>
    <t>от 5 000</t>
  </si>
  <si>
    <t>Розница</t>
  </si>
  <si>
    <t>опт</t>
  </si>
  <si>
    <r>
      <t xml:space="preserve">            ХАЛАТЫ  Кулирка     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</si>
  <si>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Халат ВЖ-1</t>
  </si>
  <si>
    <t>44-60</t>
  </si>
  <si>
    <t>Халат ВЖ-1М</t>
  </si>
  <si>
    <t>Халат ВЖ-3</t>
  </si>
  <si>
    <t>48-62</t>
  </si>
  <si>
    <t>Халат Т-3/2</t>
  </si>
  <si>
    <t>Халат Т-5/1</t>
  </si>
  <si>
    <t>Халат Т-58</t>
  </si>
  <si>
    <t>Халат Т-64</t>
  </si>
  <si>
    <t>42-52</t>
  </si>
  <si>
    <t>Халат Т-65/1</t>
  </si>
  <si>
    <t>50-64</t>
  </si>
  <si>
    <t xml:space="preserve">Халат Т-73 </t>
  </si>
  <si>
    <t>46-62</t>
  </si>
  <si>
    <t>Халат Т-73/К</t>
  </si>
  <si>
    <t>Халат Т-3/1</t>
  </si>
  <si>
    <t>Халат ВЖ-2</t>
  </si>
  <si>
    <t>44-62</t>
  </si>
  <si>
    <r>
      <t xml:space="preserve">            ХАЛАТЫ Креп/Жатка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</si>
  <si>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Халат Т-60М</t>
  </si>
  <si>
    <t>50-60</t>
  </si>
  <si>
    <t>Халат Т-65</t>
  </si>
  <si>
    <r>
      <t xml:space="preserve">            ХАЛАТЫ    Бязь              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</si>
  <si>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Халат Т-14/2</t>
  </si>
  <si>
    <t>64-74</t>
  </si>
  <si>
    <t>Халат Т-11</t>
  </si>
  <si>
    <t>Халат Т-3</t>
  </si>
  <si>
    <r>
      <t xml:space="preserve">            ХАЛАТЫ    Махровые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</si>
  <si>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Халат махровый</t>
  </si>
  <si>
    <t>44-56</t>
  </si>
  <si>
    <r>
      <t xml:space="preserve">            ХАЛАТЫ    Фланель   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</si>
  <si>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 xml:space="preserve">Халат Т-34 </t>
  </si>
  <si>
    <t>Халат Т-3Д</t>
  </si>
  <si>
    <r>
      <t xml:space="preserve">           ПЛАТЬЕ    Бязь               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</si>
  <si>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Платье Т-11/4</t>
  </si>
  <si>
    <t>Платье Т3/3</t>
  </si>
  <si>
    <t>44-74</t>
  </si>
  <si>
    <r>
      <t xml:space="preserve">           ПЛАТЬЕ    Кулирка      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</si>
  <si>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Платье Т-3К</t>
  </si>
  <si>
    <t>48-74</t>
  </si>
  <si>
    <t>Платье Т-68</t>
  </si>
  <si>
    <t>Платье Т-75</t>
  </si>
  <si>
    <t>42-56</t>
  </si>
  <si>
    <t xml:space="preserve">Платье-Сарафан Т-76 </t>
  </si>
  <si>
    <r>
      <t xml:space="preserve">           ПЛАТЬЕ    Фланель        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</si>
  <si>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Платье Т-3/3Д</t>
  </si>
  <si>
    <r>
      <t xml:space="preserve">           ТУНИКИ Трикотажные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</si>
  <si>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>Туника Лансайс</t>
  </si>
  <si>
    <t xml:space="preserve">Туника Т-7/1 </t>
  </si>
  <si>
    <t>Туника Т-74</t>
  </si>
  <si>
    <r>
      <t xml:space="preserve">           БЛУЗЫ  Трикотажные                       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</si>
  <si>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 xml:space="preserve">Блуза женская </t>
  </si>
  <si>
    <t>Блуза Т-13Б</t>
  </si>
  <si>
    <t>48-64</t>
  </si>
  <si>
    <t>Блуза Т-13Ф</t>
  </si>
  <si>
    <r>
      <t xml:space="preserve">           ПРОЧИЕ  Трикотажные изделия            </t>
    </r>
    <r>
      <rPr>
        <b/>
        <sz val="12"/>
        <color indexed="9"/>
        <rFont val="Cambria"/>
        <family val="1"/>
      </rPr>
      <t>Фабрика трикотажных изделий  "Инсайд»" сайт: inside37.ru   тел. 89612499140</t>
    </r>
  </si>
  <si>
    <t xml:space="preserve">Водолазка Т-70 Джерси </t>
  </si>
  <si>
    <t>48-56</t>
  </si>
  <si>
    <t>Костюм Т-72 Футер-интерлок</t>
  </si>
  <si>
    <t xml:space="preserve">Сорочка мужская Т-20 Фланель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</si>
</sst>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&quot;р.&quot;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Bodoni MT Condensed"/>
      <family val="1"/>
    </font>
    <font>
      <sz val="12"/>
      <color indexed="8"/>
      <name val="Bodoni MT Condensed"/>
      <family val="1"/>
    </font>
    <font>
      <sz val="12"/>
      <color indexed="8"/>
      <name val="Bookman Old Style"/>
      <family val="1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mbria"/>
      <family val="2"/>
    </font>
    <font>
      <b/>
      <sz val="12"/>
      <color indexed="9"/>
      <name val="Cambria"/>
      <family val="1"/>
    </font>
    <font>
      <b/>
      <sz val="18"/>
      <color indexed="56"/>
      <name val="Cambria"/>
      <family val="2"/>
    </font>
    <font>
      <b/>
      <i/>
      <sz val="16"/>
      <color indexed="28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56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8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justify" vertical="top"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 vertical="center"/>
    </xf>
    <xf numFmtId="164" fontId="6" fillId="2" borderId="1" xfId="0" applyFont="1" applyFill="1" applyBorder="1" applyAlignment="1">
      <alignment horizontal="left" vertical="center"/>
    </xf>
    <xf numFmtId="164" fontId="6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/>
    </xf>
    <xf numFmtId="164" fontId="9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/>
    </xf>
    <xf numFmtId="164" fontId="10" fillId="4" borderId="3" xfId="20" applyNumberFormat="1" applyFont="1" applyFill="1" applyBorder="1" applyAlignment="1" applyProtection="1">
      <alignment horizontal="left" vertical="center"/>
      <protection/>
    </xf>
    <xf numFmtId="164" fontId="0" fillId="0" borderId="2" xfId="0" applyFont="1" applyBorder="1" applyAlignment="1">
      <alignment/>
    </xf>
    <xf numFmtId="164" fontId="13" fillId="0" borderId="2" xfId="0" applyFont="1" applyBorder="1" applyAlignment="1">
      <alignment vertical="top" wrapText="1"/>
    </xf>
    <xf numFmtId="164" fontId="14" fillId="0" borderId="2" xfId="0" applyFont="1" applyBorder="1" applyAlignment="1">
      <alignment horizontal="center" vertical="top" wrapText="1"/>
    </xf>
    <xf numFmtId="166" fontId="15" fillId="0" borderId="2" xfId="0" applyNumberFormat="1" applyFont="1" applyBorder="1" applyAlignment="1">
      <alignment horizontal="right" vertical="top" wrapText="1"/>
    </xf>
    <xf numFmtId="166" fontId="16" fillId="0" borderId="2" xfId="0" applyNumberFormat="1" applyFont="1" applyBorder="1" applyAlignment="1">
      <alignment horizontal="right" vertical="top" wrapText="1"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15" fillId="0" borderId="2" xfId="0" applyFont="1" applyBorder="1" applyAlignment="1">
      <alignment horizontal="center" vertical="top" wrapText="1"/>
    </xf>
    <xf numFmtId="166" fontId="15" fillId="0" borderId="2" xfId="0" applyNumberFormat="1" applyFont="1" applyFill="1" applyBorder="1" applyAlignment="1">
      <alignment vertical="top" wrapText="1"/>
    </xf>
    <xf numFmtId="166" fontId="16" fillId="0" borderId="2" xfId="0" applyNumberFormat="1" applyFont="1" applyBorder="1" applyAlignment="1">
      <alignment vertical="top" wrapText="1"/>
    </xf>
    <xf numFmtId="166" fontId="15" fillId="0" borderId="2" xfId="0" applyNumberFormat="1" applyFont="1" applyBorder="1" applyAlignment="1">
      <alignment vertical="top" wrapText="1"/>
    </xf>
    <xf numFmtId="164" fontId="17" fillId="0" borderId="2" xfId="0" applyFont="1" applyBorder="1" applyAlignment="1">
      <alignment horizontal="left" vertical="top" wrapText="1"/>
    </xf>
    <xf numFmtId="166" fontId="15" fillId="0" borderId="2" xfId="0" applyNumberFormat="1" applyFont="1" applyFill="1" applyBorder="1" applyAlignment="1">
      <alignment horizontal="right" vertical="top" wrapText="1"/>
    </xf>
    <xf numFmtId="164" fontId="17" fillId="0" borderId="2" xfId="0" applyFont="1" applyBorder="1" applyAlignment="1">
      <alignment vertical="top" wrapText="1"/>
    </xf>
    <xf numFmtId="164" fontId="10" fillId="4" borderId="4" xfId="20" applyNumberFormat="1" applyFont="1" applyFill="1" applyBorder="1" applyAlignment="1" applyProtection="1">
      <alignment horizontal="left" vertical="center"/>
      <protection/>
    </xf>
    <xf numFmtId="166" fontId="15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vertical="top" wrapText="1"/>
    </xf>
    <xf numFmtId="164" fontId="17" fillId="0" borderId="2" xfId="0" applyFont="1" applyBorder="1" applyAlignment="1">
      <alignment horizontal="justify" vertical="top" wrapText="1"/>
    </xf>
    <xf numFmtId="166" fontId="18" fillId="0" borderId="2" xfId="0" applyNumberFormat="1" applyFont="1" applyFill="1" applyBorder="1" applyAlignment="1">
      <alignment horizontal="right" vertical="top" wrapText="1"/>
    </xf>
    <xf numFmtId="164" fontId="16" fillId="0" borderId="2" xfId="0" applyFont="1" applyBorder="1" applyAlignment="1">
      <alignment horizontal="right" vertical="top" wrapText="1"/>
    </xf>
    <xf numFmtId="164" fontId="15" fillId="0" borderId="2" xfId="0" applyFont="1" applyBorder="1" applyAlignment="1">
      <alignment horizontal="right" vertical="top" wrapText="1"/>
    </xf>
    <xf numFmtId="164" fontId="14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vertical="top" wrapText="1"/>
    </xf>
    <xf numFmtId="164" fontId="15" fillId="0" borderId="2" xfId="0" applyFont="1" applyBorder="1" applyAlignment="1">
      <alignment vertical="top" wrapText="1"/>
    </xf>
    <xf numFmtId="164" fontId="10" fillId="4" borderId="5" xfId="20" applyNumberFormat="1" applyFont="1" applyFill="1" applyBorder="1" applyAlignment="1" applyProtection="1">
      <alignment horizontal="left" vertical="center"/>
      <protection/>
    </xf>
    <xf numFmtId="164" fontId="10" fillId="4" borderId="6" xfId="2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Название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3086100</xdr:colOff>
      <xdr:row>6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5.140625" style="0" customWidth="1"/>
    <col min="2" max="2" width="70.57421875" style="0" customWidth="1"/>
    <col min="3" max="3" width="12.57421875" style="0" customWidth="1"/>
    <col min="4" max="4" width="13.421875" style="0" customWidth="1"/>
    <col min="5" max="5" width="15.8515625" style="0" customWidth="1"/>
    <col min="6" max="6" width="14.7109375" style="0" customWidth="1"/>
  </cols>
  <sheetData>
    <row r="1" spans="1:6" ht="12.75" customHeight="1" hidden="1">
      <c r="A1" s="1"/>
      <c r="B1" s="2"/>
      <c r="C1" s="3"/>
      <c r="D1" s="1"/>
      <c r="E1" s="1"/>
      <c r="F1" s="1"/>
    </row>
    <row r="2" spans="1:6" ht="12.75" customHeight="1" hidden="1">
      <c r="A2" s="1"/>
      <c r="B2" s="2"/>
      <c r="C2" s="3"/>
      <c r="D2" s="1"/>
      <c r="E2" s="1"/>
      <c r="F2" s="1"/>
    </row>
    <row r="3" spans="1:6" ht="12.75" customHeight="1">
      <c r="A3" s="1"/>
      <c r="B3" s="2" t="s">
        <v>0</v>
      </c>
      <c r="C3" s="3" t="s">
        <v>1</v>
      </c>
      <c r="D3" s="3"/>
      <c r="E3" s="3"/>
      <c r="F3" s="3"/>
    </row>
    <row r="4" spans="1:6" ht="15" customHeight="1">
      <c r="A4" s="4"/>
      <c r="B4" s="2"/>
      <c r="C4" s="2"/>
      <c r="D4" s="3"/>
      <c r="E4" s="3"/>
      <c r="F4" s="3"/>
    </row>
    <row r="5" spans="1:6" ht="12" customHeight="1">
      <c r="A5" s="5" t="s">
        <v>2</v>
      </c>
      <c r="B5" s="2"/>
      <c r="C5" s="2"/>
      <c r="D5" s="3"/>
      <c r="E5" s="3"/>
      <c r="F5" s="3"/>
    </row>
    <row r="6" spans="1:6" ht="23.25" customHeight="1">
      <c r="A6" s="6"/>
      <c r="B6" s="2"/>
      <c r="C6" s="2"/>
      <c r="D6" s="3"/>
      <c r="E6" s="3"/>
      <c r="F6" s="3"/>
    </row>
    <row r="7" spans="1:6" ht="15.75">
      <c r="A7" s="7" t="s">
        <v>3</v>
      </c>
      <c r="B7" s="8" t="s">
        <v>4</v>
      </c>
      <c r="C7" s="9" t="s">
        <v>5</v>
      </c>
      <c r="D7" s="10" t="s">
        <v>6</v>
      </c>
      <c r="E7" s="10" t="s">
        <v>7</v>
      </c>
      <c r="F7" s="11" t="s">
        <v>8</v>
      </c>
    </row>
    <row r="8" spans="1:6" ht="15" customHeight="1">
      <c r="A8" s="7"/>
      <c r="B8" s="8"/>
      <c r="C8" s="9"/>
      <c r="D8" s="12">
        <v>0.01</v>
      </c>
      <c r="E8" s="7" t="s">
        <v>9</v>
      </c>
      <c r="F8" s="11"/>
    </row>
    <row r="9" spans="1:6" ht="18.75">
      <c r="A9" s="13" t="s">
        <v>10</v>
      </c>
      <c r="B9" s="13"/>
      <c r="C9" s="13"/>
      <c r="D9" s="13"/>
      <c r="E9" s="13"/>
      <c r="F9" s="13"/>
    </row>
    <row r="10" spans="1:6" ht="21.75">
      <c r="A10" s="14">
        <v>1</v>
      </c>
      <c r="B10" s="15" t="s">
        <v>11</v>
      </c>
      <c r="C10" s="16" t="s">
        <v>12</v>
      </c>
      <c r="D10" s="17">
        <f>E10-(E10/100*1)</f>
        <v>297</v>
      </c>
      <c r="E10" s="18">
        <v>300</v>
      </c>
      <c r="F10" s="17">
        <f>E10/100*28+(E10)</f>
        <v>384</v>
      </c>
    </row>
    <row r="11" spans="1:6" ht="21.75">
      <c r="A11" s="14">
        <v>2</v>
      </c>
      <c r="B11" s="15" t="s">
        <v>13</v>
      </c>
      <c r="C11" s="16" t="s">
        <v>12</v>
      </c>
      <c r="D11" s="17">
        <f>E11-(E11/100*1)</f>
        <v>292.05</v>
      </c>
      <c r="E11" s="18">
        <v>295</v>
      </c>
      <c r="F11" s="17">
        <f>E11/100*28+(E11)</f>
        <v>377.6</v>
      </c>
    </row>
    <row r="12" spans="1:6" ht="21.75">
      <c r="A12" s="14">
        <v>3</v>
      </c>
      <c r="B12" s="15" t="s">
        <v>14</v>
      </c>
      <c r="C12" s="16" t="s">
        <v>15</v>
      </c>
      <c r="D12" s="17">
        <f>E12-(E12/100*1)</f>
        <v>292.05</v>
      </c>
      <c r="E12" s="18">
        <v>295</v>
      </c>
      <c r="F12" s="17">
        <f>E12/100*28+(E12)</f>
        <v>377.6</v>
      </c>
    </row>
    <row r="13" spans="1:6" ht="21.75">
      <c r="A13" s="14">
        <v>4</v>
      </c>
      <c r="B13" s="15" t="s">
        <v>16</v>
      </c>
      <c r="C13" s="16" t="s">
        <v>15</v>
      </c>
      <c r="D13" s="17">
        <f>E13-(E13/100*1)</f>
        <v>311.85</v>
      </c>
      <c r="E13" s="18">
        <v>315</v>
      </c>
      <c r="F13" s="17">
        <f>E13/100*28+(E13)</f>
        <v>403.2</v>
      </c>
    </row>
    <row r="14" spans="1:6" ht="21.75">
      <c r="A14" s="14">
        <v>5</v>
      </c>
      <c r="B14" s="15" t="s">
        <v>17</v>
      </c>
      <c r="C14" s="16" t="s">
        <v>15</v>
      </c>
      <c r="D14" s="17">
        <f>E14-(E14/100*1)</f>
        <v>297</v>
      </c>
      <c r="E14" s="18">
        <v>300</v>
      </c>
      <c r="F14" s="17">
        <f>E14/100*28+(E14)</f>
        <v>384</v>
      </c>
    </row>
    <row r="15" spans="1:6" ht="21.75">
      <c r="A15" s="14">
        <v>6</v>
      </c>
      <c r="B15" s="15" t="s">
        <v>18</v>
      </c>
      <c r="C15" s="16" t="s">
        <v>15</v>
      </c>
      <c r="D15" s="17">
        <f>E15-(E15/100*1)</f>
        <v>259.38</v>
      </c>
      <c r="E15" s="18">
        <v>262</v>
      </c>
      <c r="F15" s="17">
        <f>E15/100*28+(E15)</f>
        <v>335.36</v>
      </c>
    </row>
    <row r="16" spans="1:6" ht="21.75">
      <c r="A16" s="14">
        <v>7</v>
      </c>
      <c r="B16" s="15" t="s">
        <v>19</v>
      </c>
      <c r="C16" s="16" t="s">
        <v>20</v>
      </c>
      <c r="D16" s="17">
        <f>E16-(E16/100*1)</f>
        <v>257.4</v>
      </c>
      <c r="E16" s="18">
        <v>260</v>
      </c>
      <c r="F16" s="17">
        <f>E16/100*28+(E16)</f>
        <v>332.8</v>
      </c>
    </row>
    <row r="17" spans="1:6" ht="21.75">
      <c r="A17" s="14">
        <v>8</v>
      </c>
      <c r="B17" s="15" t="s">
        <v>21</v>
      </c>
      <c r="C17" s="16" t="s">
        <v>22</v>
      </c>
      <c r="D17" s="17">
        <f>E17-(E17/100*1)</f>
        <v>272.25</v>
      </c>
      <c r="E17" s="18">
        <v>275</v>
      </c>
      <c r="F17" s="17">
        <f>E17/100*28+(E17)</f>
        <v>352</v>
      </c>
    </row>
    <row r="18" spans="1:6" ht="21.75">
      <c r="A18" s="14">
        <v>9</v>
      </c>
      <c r="B18" s="15" t="s">
        <v>23</v>
      </c>
      <c r="C18" s="16" t="s">
        <v>24</v>
      </c>
      <c r="D18" s="17">
        <f>E18-(E18/100*1)</f>
        <v>292.05</v>
      </c>
      <c r="E18" s="18">
        <v>295</v>
      </c>
      <c r="F18" s="17">
        <f>E18/100*28+(E18)</f>
        <v>377.6</v>
      </c>
    </row>
    <row r="19" spans="1:6" ht="21.75">
      <c r="A19" s="14">
        <v>10</v>
      </c>
      <c r="B19" s="15" t="s">
        <v>25</v>
      </c>
      <c r="C19" s="16" t="s">
        <v>24</v>
      </c>
      <c r="D19" s="17">
        <f>E19-(E19/100*1)</f>
        <v>316.8</v>
      </c>
      <c r="E19" s="18">
        <v>320</v>
      </c>
      <c r="F19" s="17">
        <f>E19/100*28+(E19)</f>
        <v>409.6</v>
      </c>
    </row>
    <row r="20" spans="1:6" ht="21.75">
      <c r="A20" s="14">
        <v>11</v>
      </c>
      <c r="B20" s="15" t="s">
        <v>26</v>
      </c>
      <c r="C20" s="16" t="s">
        <v>15</v>
      </c>
      <c r="D20" s="17">
        <f>E20-(E20/100*1)</f>
        <v>301.95</v>
      </c>
      <c r="E20" s="18">
        <v>305</v>
      </c>
      <c r="F20" s="17">
        <f>E20/100*28+(E20)</f>
        <v>390.4</v>
      </c>
    </row>
    <row r="21" spans="1:6" ht="21.75">
      <c r="A21" s="14">
        <v>12</v>
      </c>
      <c r="B21" s="15" t="s">
        <v>27</v>
      </c>
      <c r="C21" s="16" t="s">
        <v>28</v>
      </c>
      <c r="D21" s="17">
        <f>E21-(E21/100*1)</f>
        <v>346.5</v>
      </c>
      <c r="E21" s="18">
        <v>350</v>
      </c>
      <c r="F21" s="17">
        <f>E21/100*28+(E21)</f>
        <v>448</v>
      </c>
    </row>
    <row r="22" spans="1:6" ht="18.75">
      <c r="A22" s="13" t="s">
        <v>29</v>
      </c>
      <c r="B22" s="13"/>
      <c r="C22" s="13"/>
      <c r="D22" s="13"/>
      <c r="E22" s="13"/>
      <c r="F22" s="13"/>
    </row>
    <row r="23" spans="1:6" ht="21.75">
      <c r="A23" s="19">
        <v>13</v>
      </c>
      <c r="B23" s="15" t="s">
        <v>30</v>
      </c>
      <c r="C23" s="16" t="s">
        <v>31</v>
      </c>
      <c r="D23" s="17">
        <f>E23-(E23/100*1)</f>
        <v>178.2</v>
      </c>
      <c r="E23" s="18">
        <v>180</v>
      </c>
      <c r="F23" s="17">
        <f>E23/100*28+(E23)</f>
        <v>230.4</v>
      </c>
    </row>
    <row r="24" spans="1:6" ht="21.75">
      <c r="A24" s="19">
        <v>14</v>
      </c>
      <c r="B24" s="15" t="s">
        <v>32</v>
      </c>
      <c r="C24" s="16" t="s">
        <v>31</v>
      </c>
      <c r="D24" s="17">
        <f>E24-(E24/100*1)</f>
        <v>232.65</v>
      </c>
      <c r="E24" s="18">
        <v>235</v>
      </c>
      <c r="F24" s="17">
        <f>E24/100*28+(E24)</f>
        <v>300.8</v>
      </c>
    </row>
    <row r="25" spans="1:6" ht="18.75">
      <c r="A25" s="13" t="s">
        <v>33</v>
      </c>
      <c r="B25" s="13"/>
      <c r="C25" s="13"/>
      <c r="D25" s="13"/>
      <c r="E25" s="13"/>
      <c r="F25" s="13"/>
    </row>
    <row r="26" spans="1:6" ht="21.75">
      <c r="A26" s="20">
        <v>15</v>
      </c>
      <c r="B26" s="15" t="s">
        <v>34</v>
      </c>
      <c r="C26" s="21" t="s">
        <v>35</v>
      </c>
      <c r="D26" s="22">
        <f>E26-(E26/100*1)</f>
        <v>202.95</v>
      </c>
      <c r="E26" s="23">
        <v>205</v>
      </c>
      <c r="F26" s="24">
        <f>E26/100*28+(E26)</f>
        <v>262.4</v>
      </c>
    </row>
    <row r="27" spans="1:6" ht="21.75">
      <c r="A27" s="20">
        <v>16</v>
      </c>
      <c r="B27" s="15" t="s">
        <v>36</v>
      </c>
      <c r="C27" s="21" t="s">
        <v>28</v>
      </c>
      <c r="D27" s="22">
        <f>E27-(E27/100*1)</f>
        <v>178.2</v>
      </c>
      <c r="E27" s="23">
        <v>180</v>
      </c>
      <c r="F27" s="24">
        <f>E27/100*28+(E27)</f>
        <v>230.4</v>
      </c>
    </row>
    <row r="28" spans="1:6" ht="21.75">
      <c r="A28" s="20">
        <v>17</v>
      </c>
      <c r="B28" s="15" t="s">
        <v>37</v>
      </c>
      <c r="C28" s="21" t="s">
        <v>28</v>
      </c>
      <c r="D28" s="22">
        <f>E28-(E28/100*1)</f>
        <v>202.95</v>
      </c>
      <c r="E28" s="23">
        <v>205</v>
      </c>
      <c r="F28" s="24">
        <f>E28/100*28+(E28)</f>
        <v>262.4</v>
      </c>
    </row>
    <row r="29" spans="1:6" ht="18.75">
      <c r="A29" s="13" t="s">
        <v>38</v>
      </c>
      <c r="B29" s="13"/>
      <c r="C29" s="13"/>
      <c r="D29" s="13"/>
      <c r="E29" s="13"/>
      <c r="F29" s="13"/>
    </row>
    <row r="30" spans="1:6" ht="21.75">
      <c r="A30" s="19">
        <v>18</v>
      </c>
      <c r="B30" s="25" t="s">
        <v>39</v>
      </c>
      <c r="C30" s="16" t="s">
        <v>40</v>
      </c>
      <c r="D30" s="26">
        <f>E30-(E30/100*1)</f>
        <v>297</v>
      </c>
      <c r="E30" s="18">
        <v>300</v>
      </c>
      <c r="F30" s="17">
        <f>E30/100*28+(E30)</f>
        <v>384</v>
      </c>
    </row>
    <row r="31" spans="1:6" ht="18.75">
      <c r="A31" s="13" t="s">
        <v>41</v>
      </c>
      <c r="B31" s="13"/>
      <c r="C31" s="13"/>
      <c r="D31" s="13"/>
      <c r="E31" s="13"/>
      <c r="F31" s="13"/>
    </row>
    <row r="32" spans="1:6" ht="21.75">
      <c r="A32" s="19">
        <v>19</v>
      </c>
      <c r="B32" s="27" t="s">
        <v>42</v>
      </c>
      <c r="C32" s="16" t="s">
        <v>15</v>
      </c>
      <c r="D32" s="22">
        <f>E32-(E32/100*1)</f>
        <v>275.22</v>
      </c>
      <c r="E32" s="23">
        <v>278</v>
      </c>
      <c r="F32" s="24">
        <f>E32/100*28+(E32)</f>
        <v>355.84</v>
      </c>
    </row>
    <row r="33" spans="1:6" ht="21.75">
      <c r="A33" s="19">
        <v>20</v>
      </c>
      <c r="B33" s="27" t="s">
        <v>43</v>
      </c>
      <c r="C33" s="16" t="s">
        <v>35</v>
      </c>
      <c r="D33" s="22">
        <f>E33-(E33/100*1)</f>
        <v>331.65</v>
      </c>
      <c r="E33" s="23">
        <v>335</v>
      </c>
      <c r="F33" s="24">
        <f>E33/100*28+(E33)</f>
        <v>428.8</v>
      </c>
    </row>
    <row r="34" spans="1:6" ht="18.75">
      <c r="A34" s="28" t="s">
        <v>44</v>
      </c>
      <c r="B34" s="28"/>
      <c r="C34" s="28"/>
      <c r="D34" s="28"/>
      <c r="E34" s="28"/>
      <c r="F34" s="28"/>
    </row>
    <row r="35" spans="1:6" ht="21.75">
      <c r="A35" s="19">
        <v>21</v>
      </c>
      <c r="B35" s="27" t="s">
        <v>45</v>
      </c>
      <c r="C35" s="16" t="s">
        <v>28</v>
      </c>
      <c r="D35" s="29">
        <f>E35-(E35/100*1)</f>
        <v>227.7</v>
      </c>
      <c r="E35" s="18">
        <v>230</v>
      </c>
      <c r="F35" s="17">
        <f>E35/100*28+(E35)</f>
        <v>294.4</v>
      </c>
    </row>
    <row r="36" spans="1:6" ht="21.75">
      <c r="A36" s="19">
        <v>22</v>
      </c>
      <c r="B36" s="27" t="s">
        <v>46</v>
      </c>
      <c r="C36" s="16" t="s">
        <v>47</v>
      </c>
      <c r="D36" s="29">
        <f>E36-(E36/100*1)</f>
        <v>188.1</v>
      </c>
      <c r="E36" s="18">
        <v>190</v>
      </c>
      <c r="F36" s="17">
        <f>E36/100*28+(E36)</f>
        <v>243.2</v>
      </c>
    </row>
    <row r="37" spans="1:6" ht="18.75">
      <c r="A37" s="28" t="s">
        <v>48</v>
      </c>
      <c r="B37" s="28"/>
      <c r="C37" s="28"/>
      <c r="D37" s="28"/>
      <c r="E37" s="28"/>
      <c r="F37" s="28"/>
    </row>
    <row r="38" spans="1:6" ht="21.75">
      <c r="A38" s="19">
        <v>23</v>
      </c>
      <c r="B38" s="27" t="s">
        <v>49</v>
      </c>
      <c r="C38" s="16" t="s">
        <v>50</v>
      </c>
      <c r="D38" s="30">
        <f>E38-(E38/100*1)</f>
        <v>287.1</v>
      </c>
      <c r="E38" s="23">
        <v>290</v>
      </c>
      <c r="F38" s="24">
        <f>E38/100*28+(E38)</f>
        <v>371.2</v>
      </c>
    </row>
    <row r="39" spans="1:6" ht="21.75">
      <c r="A39" s="19">
        <v>24</v>
      </c>
      <c r="B39" s="27" t="s">
        <v>51</v>
      </c>
      <c r="C39" s="16" t="s">
        <v>31</v>
      </c>
      <c r="D39" s="30">
        <f>E39-(E39/100*1)</f>
        <v>282.15</v>
      </c>
      <c r="E39" s="23">
        <v>285</v>
      </c>
      <c r="F39" s="24">
        <f>E39/100*28+(E39)</f>
        <v>364.8</v>
      </c>
    </row>
    <row r="40" spans="1:6" ht="21.75">
      <c r="A40" s="19">
        <v>25</v>
      </c>
      <c r="B40" s="31" t="s">
        <v>52</v>
      </c>
      <c r="C40" s="16" t="s">
        <v>53</v>
      </c>
      <c r="D40" s="30">
        <f>E40-(E40/100*1)</f>
        <v>277.2</v>
      </c>
      <c r="E40" s="23">
        <v>280</v>
      </c>
      <c r="F40" s="24">
        <f>E40/100*28+(E40)</f>
        <v>358.4</v>
      </c>
    </row>
    <row r="41" spans="1:6" ht="21.75">
      <c r="A41" s="19">
        <v>26</v>
      </c>
      <c r="B41" s="27" t="s">
        <v>54</v>
      </c>
      <c r="C41" s="16" t="s">
        <v>22</v>
      </c>
      <c r="D41" s="30">
        <f>E41-(E41/100*1)</f>
        <v>282.15</v>
      </c>
      <c r="E41" s="23">
        <v>285</v>
      </c>
      <c r="F41" s="24">
        <f>E41/100*28+(E41)</f>
        <v>364.8</v>
      </c>
    </row>
    <row r="42" spans="1:6" ht="18.75">
      <c r="A42" s="13" t="s">
        <v>55</v>
      </c>
      <c r="B42" s="13"/>
      <c r="C42" s="13"/>
      <c r="D42" s="13"/>
      <c r="E42" s="13"/>
      <c r="F42" s="13"/>
    </row>
    <row r="43" spans="1:6" ht="21.75">
      <c r="A43" s="19">
        <v>27</v>
      </c>
      <c r="B43" s="27" t="s">
        <v>56</v>
      </c>
      <c r="C43" s="16" t="s">
        <v>15</v>
      </c>
      <c r="D43" s="32">
        <f>E43-(E43/100*1)</f>
        <v>272.25</v>
      </c>
      <c r="E43" s="33">
        <v>275</v>
      </c>
      <c r="F43" s="34">
        <f>E43/100*28+(E43)</f>
        <v>352</v>
      </c>
    </row>
    <row r="44" spans="1:6" ht="18.75">
      <c r="A44" s="13" t="s">
        <v>57</v>
      </c>
      <c r="B44" s="13"/>
      <c r="C44" s="13"/>
      <c r="D44" s="13"/>
      <c r="E44" s="13"/>
      <c r="F44" s="13"/>
    </row>
    <row r="45" spans="1:6" ht="21.75">
      <c r="A45" s="20">
        <v>28</v>
      </c>
      <c r="B45" s="25" t="s">
        <v>58</v>
      </c>
      <c r="C45" s="35" t="s">
        <v>53</v>
      </c>
      <c r="D45" s="30">
        <f>E45-(E45/100*1)</f>
        <v>227.7</v>
      </c>
      <c r="E45" s="36">
        <v>230</v>
      </c>
      <c r="F45" s="37">
        <f>E45/100*28+(E45)</f>
        <v>294.4</v>
      </c>
    </row>
    <row r="46" spans="1:6" ht="21.75">
      <c r="A46" s="20">
        <v>29</v>
      </c>
      <c r="B46" s="25" t="s">
        <v>59</v>
      </c>
      <c r="C46" s="35" t="s">
        <v>53</v>
      </c>
      <c r="D46" s="30">
        <f>E46-(E46/100*1)</f>
        <v>227.7</v>
      </c>
      <c r="E46" s="36">
        <v>230</v>
      </c>
      <c r="F46" s="37">
        <f>E46/100*28+(E46)</f>
        <v>294.4</v>
      </c>
    </row>
    <row r="47" spans="1:6" ht="21.75">
      <c r="A47" s="20">
        <v>30</v>
      </c>
      <c r="B47" s="25" t="s">
        <v>60</v>
      </c>
      <c r="C47" s="35" t="s">
        <v>53</v>
      </c>
      <c r="D47" s="30">
        <f>E47-(E47/100*1)</f>
        <v>148.5</v>
      </c>
      <c r="E47" s="36">
        <v>150</v>
      </c>
      <c r="F47" s="37">
        <f>E47/100*28+(E47)</f>
        <v>192</v>
      </c>
    </row>
    <row r="48" spans="1:6" ht="18.75">
      <c r="A48" s="38" t="s">
        <v>61</v>
      </c>
      <c r="B48" s="38"/>
      <c r="C48" s="38"/>
      <c r="D48" s="38"/>
      <c r="E48" s="38"/>
      <c r="F48" s="38"/>
    </row>
    <row r="49" spans="1:6" ht="21.75">
      <c r="A49" s="20">
        <v>31</v>
      </c>
      <c r="B49" s="27" t="s">
        <v>62</v>
      </c>
      <c r="C49" s="16" t="s">
        <v>15</v>
      </c>
      <c r="D49" s="32">
        <f>E49-(E49/100*1)</f>
        <v>277.2</v>
      </c>
      <c r="E49" s="18">
        <v>280</v>
      </c>
      <c r="F49" s="17">
        <f>E49/100*28+(E49)</f>
        <v>358.4</v>
      </c>
    </row>
    <row r="50" spans="1:6" ht="21.75">
      <c r="A50" s="20">
        <v>32</v>
      </c>
      <c r="B50" s="27" t="s">
        <v>63</v>
      </c>
      <c r="C50" s="16" t="s">
        <v>64</v>
      </c>
      <c r="D50" s="32">
        <f>E50-(E50/100*1)</f>
        <v>158.4</v>
      </c>
      <c r="E50" s="18">
        <v>160</v>
      </c>
      <c r="F50" s="17">
        <f>E50/100*28+(E50)</f>
        <v>204.8</v>
      </c>
    </row>
    <row r="51" spans="1:6" ht="21.75">
      <c r="A51" s="20">
        <v>33</v>
      </c>
      <c r="B51" s="27" t="s">
        <v>65</v>
      </c>
      <c r="C51" s="16" t="s">
        <v>64</v>
      </c>
      <c r="D51" s="32">
        <f>E51-(E51/100*1)</f>
        <v>202.95</v>
      </c>
      <c r="E51" s="18">
        <v>205</v>
      </c>
      <c r="F51" s="17">
        <f>E51/100*28+(E51)</f>
        <v>262.4</v>
      </c>
    </row>
    <row r="52" spans="1:6" ht="18.75">
      <c r="A52" s="39" t="s">
        <v>66</v>
      </c>
      <c r="B52" s="39"/>
      <c r="C52" s="39"/>
      <c r="D52" s="39"/>
      <c r="E52" s="39"/>
      <c r="F52" s="39"/>
    </row>
    <row r="53" spans="1:6" ht="21.75">
      <c r="A53" s="19">
        <v>34</v>
      </c>
      <c r="B53" s="27" t="s">
        <v>67</v>
      </c>
      <c r="C53" s="16" t="s">
        <v>68</v>
      </c>
      <c r="D53" s="30">
        <f>E53-(E53/100*1)</f>
        <v>198</v>
      </c>
      <c r="E53" s="23">
        <v>200</v>
      </c>
      <c r="F53" s="24">
        <f>E53/100*28+(E53)</f>
        <v>256</v>
      </c>
    </row>
    <row r="54" spans="1:6" ht="21.75">
      <c r="A54" s="19">
        <v>35</v>
      </c>
      <c r="B54" s="27" t="s">
        <v>69</v>
      </c>
      <c r="C54" s="16" t="s">
        <v>15</v>
      </c>
      <c r="D54" s="30">
        <f>E54-(E54/100*1)</f>
        <v>311.85</v>
      </c>
      <c r="E54" s="23">
        <v>315</v>
      </c>
      <c r="F54" s="24">
        <f>E54/100*28+(E54)</f>
        <v>403.2</v>
      </c>
    </row>
    <row r="55" spans="1:6" ht="21.75">
      <c r="A55" s="19">
        <v>36</v>
      </c>
      <c r="B55" s="27" t="s">
        <v>70</v>
      </c>
      <c r="C55" s="16" t="s">
        <v>24</v>
      </c>
      <c r="D55" s="30">
        <f>E55-(E55/100*1)</f>
        <v>212.85</v>
      </c>
      <c r="E55" s="23">
        <v>215</v>
      </c>
      <c r="F55" s="24">
        <f>E55/100*28+(E55)</f>
        <v>275.2</v>
      </c>
    </row>
  </sheetData>
  <sheetProtection selectLockedCells="1" selectUnlockedCells="1"/>
  <mergeCells count="17">
    <mergeCell ref="B3:B6"/>
    <mergeCell ref="C3:F6"/>
    <mergeCell ref="A7:A8"/>
    <mergeCell ref="B7:B8"/>
    <mergeCell ref="C7:C8"/>
    <mergeCell ref="F7:F8"/>
    <mergeCell ref="A9:F9"/>
    <mergeCell ref="A22:F22"/>
    <mergeCell ref="A25:F25"/>
    <mergeCell ref="A29:F29"/>
    <mergeCell ref="A31:F31"/>
    <mergeCell ref="A34:F34"/>
    <mergeCell ref="A37:F37"/>
    <mergeCell ref="A42:F42"/>
    <mergeCell ref="A44:F44"/>
    <mergeCell ref="A48:F48"/>
    <mergeCell ref="A52:F52"/>
  </mergeCells>
  <printOptions/>
  <pageMargins left="0.4097222222222222" right="0.2361111111111111" top="0.2798611111111111" bottom="0.24027777777777778" header="0.5118055555555555" footer="0.5118055555555555"/>
  <pageSetup horizontalDpi="300" verticalDpi="300" orientation="portrait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/>
  <cp:lastPrinted>2013-07-07T20:44:22Z</cp:lastPrinted>
  <dcterms:created xsi:type="dcterms:W3CDTF">2013-06-04T17:08:17Z</dcterms:created>
  <dcterms:modified xsi:type="dcterms:W3CDTF">2013-07-07T20:55:06Z</dcterms:modified>
  <cp:category/>
  <cp:version/>
  <cp:contentType/>
  <cp:contentStatus/>
  <cp:revision>2</cp:revision>
</cp:coreProperties>
</file>